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<sst xmlns="http://schemas.openxmlformats.org/spreadsheetml/2006/main" count="236" uniqueCount="80">
  <si>
    <t>GILDE ST. LAMBERTUS</t>
  </si>
  <si>
    <t>Dicipline: Opgelegd schieten</t>
  </si>
  <si>
    <t>naam</t>
  </si>
  <si>
    <t>datum</t>
  </si>
  <si>
    <t>Tinus van</t>
  </si>
  <si>
    <t>Heijst</t>
  </si>
  <si>
    <t>Kees v.d.</t>
  </si>
  <si>
    <t>Bosch</t>
  </si>
  <si>
    <t>Toon</t>
  </si>
  <si>
    <t>Marcel van</t>
  </si>
  <si>
    <t>Piet</t>
  </si>
  <si>
    <t>Soetens</t>
  </si>
  <si>
    <t>Wim</t>
  </si>
  <si>
    <t xml:space="preserve">Jan van </t>
  </si>
  <si>
    <t>Kees</t>
  </si>
  <si>
    <t xml:space="preserve">Frans </t>
  </si>
  <si>
    <t>Kees van</t>
  </si>
  <si>
    <t>Riet</t>
  </si>
  <si>
    <t xml:space="preserve">Kees van </t>
  </si>
  <si>
    <t>Dijk</t>
  </si>
  <si>
    <t xml:space="preserve">Theo van </t>
  </si>
  <si>
    <t>Ampting</t>
  </si>
  <si>
    <t>Ansems</t>
  </si>
  <si>
    <t>Aaken</t>
  </si>
  <si>
    <t>Jan</t>
  </si>
  <si>
    <t>Coppens</t>
  </si>
  <si>
    <t xml:space="preserve">Hans van </t>
  </si>
  <si>
    <t>Sambeeck</t>
  </si>
  <si>
    <t>Totaal</t>
  </si>
  <si>
    <t>Swalen</t>
  </si>
  <si>
    <t>Dicipline:Vrije Hand schieten</t>
  </si>
  <si>
    <t>Gecombineert Klassement</t>
  </si>
  <si>
    <t>Dicipline:Viertal</t>
  </si>
  <si>
    <t>opgelegd</t>
  </si>
  <si>
    <t>vrije</t>
  </si>
  <si>
    <t>hand</t>
  </si>
  <si>
    <t>jan</t>
  </si>
  <si>
    <t>Huybers</t>
  </si>
  <si>
    <t xml:space="preserve">Frank van </t>
  </si>
  <si>
    <t>Ad van der</t>
  </si>
  <si>
    <t>Aa</t>
  </si>
  <si>
    <t>Kees v. d.</t>
  </si>
  <si>
    <t>John van</t>
  </si>
  <si>
    <t>nov</t>
  </si>
  <si>
    <t xml:space="preserve">John van </t>
  </si>
  <si>
    <t>Ad v.d.</t>
  </si>
  <si>
    <t>Nunen</t>
  </si>
  <si>
    <t>Rijkers</t>
  </si>
  <si>
    <t>Michielse</t>
  </si>
  <si>
    <t>Spreuwel</t>
  </si>
  <si>
    <t>mrt</t>
  </si>
  <si>
    <t>dec</t>
  </si>
  <si>
    <t>april</t>
  </si>
  <si>
    <t>Uitslagen seizoen 2022 / 2023</t>
  </si>
  <si>
    <t>51</t>
  </si>
  <si>
    <t>61</t>
  </si>
  <si>
    <t>67</t>
  </si>
  <si>
    <t>31</t>
  </si>
  <si>
    <t>49</t>
  </si>
  <si>
    <t>66</t>
  </si>
  <si>
    <t>53</t>
  </si>
  <si>
    <t>59</t>
  </si>
  <si>
    <t>63</t>
  </si>
  <si>
    <t>25</t>
  </si>
  <si>
    <t>42</t>
  </si>
  <si>
    <t>34</t>
  </si>
  <si>
    <t>48</t>
  </si>
  <si>
    <t>41</t>
  </si>
  <si>
    <t>70</t>
  </si>
  <si>
    <t>6</t>
  </si>
  <si>
    <t>12</t>
  </si>
  <si>
    <t>9</t>
  </si>
  <si>
    <t>7</t>
  </si>
  <si>
    <t>4</t>
  </si>
  <si>
    <t>11</t>
  </si>
  <si>
    <t>8</t>
  </si>
  <si>
    <t>14</t>
  </si>
  <si>
    <t>10</t>
  </si>
  <si>
    <t>57</t>
  </si>
  <si>
    <t>B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</si>
</sst>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2"/>
      <name val="Bookman Old Style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2" fontId="6" fillId="0" borderId="27" xfId="0" applyNumberFormat="1" applyFont="1" applyBorder="1" applyAlignment="1" applyProtection="1">
      <alignment horizontal="center"/>
      <protection locked="0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6" fillId="34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2" fontId="6" fillId="34" borderId="32" xfId="0" applyNumberFormat="1" applyFont="1" applyFill="1" applyBorder="1" applyAlignment="1" applyProtection="1">
      <alignment horizontal="center"/>
      <protection locked="0"/>
    </xf>
    <xf numFmtId="2" fontId="6" fillId="34" borderId="16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6" fillId="34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19" borderId="15" xfId="0" applyFont="1" applyFill="1" applyBorder="1" applyAlignment="1">
      <alignment horizontal="right"/>
    </xf>
    <xf numFmtId="0" fontId="6" fillId="19" borderId="16" xfId="0" applyFont="1" applyFill="1" applyBorder="1" applyAlignment="1">
      <alignment horizontal="left"/>
    </xf>
    <xf numFmtId="0" fontId="6" fillId="19" borderId="15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/>
    </xf>
    <xf numFmtId="2" fontId="6" fillId="19" borderId="25" xfId="0" applyNumberFormat="1" applyFont="1" applyFill="1" applyBorder="1" applyAlignment="1" applyProtection="1">
      <alignment horizontal="center"/>
      <protection locked="0"/>
    </xf>
    <xf numFmtId="2" fontId="6" fillId="19" borderId="34" xfId="0" applyNumberFormat="1" applyFont="1" applyFill="1" applyBorder="1" applyAlignment="1" applyProtection="1">
      <alignment horizontal="center"/>
      <protection locked="0"/>
    </xf>
    <xf numFmtId="0" fontId="6" fillId="19" borderId="13" xfId="0" applyFont="1" applyFill="1" applyBorder="1" applyAlignment="1">
      <alignment horizontal="right"/>
    </xf>
    <xf numFmtId="0" fontId="6" fillId="19" borderId="14" xfId="0" applyFont="1" applyFill="1" applyBorder="1" applyAlignment="1">
      <alignment/>
    </xf>
    <xf numFmtId="0" fontId="6" fillId="19" borderId="13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0" xfId="0" applyFont="1" applyFill="1" applyAlignment="1">
      <alignment/>
    </xf>
    <xf numFmtId="0" fontId="6" fillId="19" borderId="16" xfId="0" applyFont="1" applyFill="1" applyBorder="1" applyAlignment="1">
      <alignment/>
    </xf>
    <xf numFmtId="0" fontId="6" fillId="19" borderId="33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right"/>
    </xf>
    <xf numFmtId="0" fontId="6" fillId="19" borderId="18" xfId="0" applyFont="1" applyFill="1" applyBorder="1" applyAlignment="1">
      <alignment/>
    </xf>
    <xf numFmtId="0" fontId="6" fillId="19" borderId="17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20" xfId="0" applyFont="1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6" fillId="35" borderId="16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2" fontId="6" fillId="35" borderId="15" xfId="0" applyNumberFormat="1" applyFont="1" applyFill="1" applyBorder="1" applyAlignment="1" applyProtection="1">
      <alignment horizontal="center"/>
      <protection locked="0"/>
    </xf>
    <xf numFmtId="2" fontId="6" fillId="35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pane ySplit="6" topLeftCell="A7" activePane="bottomLeft" state="frozen"/>
      <selection pane="topLeft" activeCell="K1" sqref="K1"/>
      <selection pane="bottomLeft" activeCell="V16" sqref="V16:Z16"/>
    </sheetView>
  </sheetViews>
  <sheetFormatPr defaultColWidth="9.140625" defaultRowHeight="12.75"/>
  <cols>
    <col min="1" max="1" width="11.28125" style="25" customWidth="1"/>
    <col min="2" max="2" width="11.28125" style="32" customWidth="1"/>
    <col min="3" max="8" width="4.7109375" style="26" customWidth="1"/>
    <col min="9" max="9" width="6.7109375" style="24" customWidth="1"/>
    <col min="10" max="10" width="9.140625" style="24" customWidth="1"/>
    <col min="11" max="11" width="11.28125" style="25" customWidth="1"/>
    <col min="12" max="12" width="11.28125" style="32" customWidth="1"/>
    <col min="13" max="18" width="4.7109375" style="24" customWidth="1"/>
    <col min="19" max="19" width="6.7109375" style="24" customWidth="1"/>
    <col min="20" max="21" width="9.140625" style="24" customWidth="1"/>
    <col min="22" max="23" width="11.28125" style="24" customWidth="1"/>
    <col min="24" max="25" width="8.7109375" style="24" customWidth="1"/>
    <col min="26" max="27" width="9.140625" style="24" customWidth="1"/>
    <col min="28" max="29" width="11.28125" style="24" customWidth="1"/>
    <col min="30" max="35" width="4.7109375" style="24" customWidth="1"/>
    <col min="36" max="16384" width="9.140625" style="24" customWidth="1"/>
  </cols>
  <sheetData>
    <row r="1" spans="1:22" s="1" customFormat="1" ht="15.75">
      <c r="A1" s="39" t="s">
        <v>0</v>
      </c>
      <c r="B1" s="28"/>
      <c r="C1" s="3"/>
      <c r="D1" s="3"/>
      <c r="E1" s="3"/>
      <c r="F1" s="3"/>
      <c r="G1" s="3"/>
      <c r="H1" s="3"/>
      <c r="K1" s="33"/>
      <c r="L1" s="28"/>
      <c r="V1" s="2" t="s">
        <v>0</v>
      </c>
    </row>
    <row r="3" spans="1:37" ht="15">
      <c r="A3" s="4" t="s">
        <v>53</v>
      </c>
      <c r="B3" s="5"/>
      <c r="C3" s="6"/>
      <c r="D3" s="6"/>
      <c r="E3" s="6"/>
      <c r="F3" s="6"/>
      <c r="G3" s="6"/>
      <c r="H3" s="6"/>
      <c r="I3" s="5"/>
      <c r="J3" s="5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4" t="s">
        <v>53</v>
      </c>
      <c r="W3" s="5"/>
      <c r="X3" s="6"/>
      <c r="Y3" s="6"/>
      <c r="Z3" s="5"/>
      <c r="AA3" s="5"/>
      <c r="AB3" s="4"/>
      <c r="AC3" s="5"/>
      <c r="AD3" s="5"/>
      <c r="AE3" s="5"/>
      <c r="AF3" s="5"/>
      <c r="AG3" s="5"/>
      <c r="AH3" s="5"/>
      <c r="AI3" s="5"/>
      <c r="AJ3" s="5"/>
      <c r="AK3" s="5"/>
    </row>
    <row r="4" spans="1:37" ht="15">
      <c r="A4" s="4" t="s">
        <v>1</v>
      </c>
      <c r="B4" s="4"/>
      <c r="C4" s="6"/>
      <c r="D4" s="6"/>
      <c r="E4" s="6"/>
      <c r="F4" s="6"/>
      <c r="G4" s="6"/>
      <c r="H4" s="6"/>
      <c r="I4" s="5"/>
      <c r="J4" s="5"/>
      <c r="K4" s="4" t="s">
        <v>30</v>
      </c>
      <c r="L4" s="4"/>
      <c r="M4" s="5"/>
      <c r="N4" s="5"/>
      <c r="O4" s="5"/>
      <c r="P4" s="5"/>
      <c r="Q4" s="5"/>
      <c r="R4" s="5"/>
      <c r="S4" s="5"/>
      <c r="T4" s="5"/>
      <c r="U4" s="5"/>
      <c r="V4" s="4" t="s">
        <v>31</v>
      </c>
      <c r="W4" s="5"/>
      <c r="X4" s="6"/>
      <c r="Y4" s="6"/>
      <c r="Z4" s="5"/>
      <c r="AA4" s="5"/>
      <c r="AB4" s="4" t="s">
        <v>32</v>
      </c>
      <c r="AC4" s="5"/>
      <c r="AD4" s="5"/>
      <c r="AE4" s="5"/>
      <c r="AF4" s="5"/>
      <c r="AG4" s="5"/>
      <c r="AH4" s="5"/>
      <c r="AI4" s="5"/>
      <c r="AJ4" s="5"/>
      <c r="AK4" s="5"/>
    </row>
    <row r="5" spans="1:37" ht="15">
      <c r="A5" s="7"/>
      <c r="B5" s="29" t="s">
        <v>3</v>
      </c>
      <c r="C5" s="9">
        <v>6</v>
      </c>
      <c r="D5" s="9">
        <v>27</v>
      </c>
      <c r="E5" s="9">
        <v>18</v>
      </c>
      <c r="F5" s="9">
        <v>29</v>
      </c>
      <c r="G5" s="9">
        <v>26</v>
      </c>
      <c r="H5" s="27">
        <v>23</v>
      </c>
      <c r="I5" s="8" t="s">
        <v>28</v>
      </c>
      <c r="J5" s="5"/>
      <c r="K5" s="7"/>
      <c r="L5" s="29" t="s">
        <v>3</v>
      </c>
      <c r="M5" s="9">
        <v>6</v>
      </c>
      <c r="N5" s="9">
        <v>27</v>
      </c>
      <c r="O5" s="9">
        <v>18</v>
      </c>
      <c r="P5" s="9">
        <v>29</v>
      </c>
      <c r="Q5" s="9">
        <v>26</v>
      </c>
      <c r="R5" s="27">
        <v>23</v>
      </c>
      <c r="S5" s="8" t="s">
        <v>28</v>
      </c>
      <c r="T5" s="5"/>
      <c r="U5" s="5"/>
      <c r="V5" s="79" t="s">
        <v>2</v>
      </c>
      <c r="W5" s="80"/>
      <c r="X5" s="9" t="s">
        <v>33</v>
      </c>
      <c r="Y5" s="9" t="s">
        <v>34</v>
      </c>
      <c r="Z5" s="8" t="s">
        <v>28</v>
      </c>
      <c r="AA5" s="5"/>
      <c r="AB5" s="7"/>
      <c r="AC5" s="8" t="s">
        <v>3</v>
      </c>
      <c r="AD5" s="9">
        <v>6</v>
      </c>
      <c r="AE5" s="9">
        <v>27</v>
      </c>
      <c r="AF5" s="9">
        <v>18</v>
      </c>
      <c r="AG5" s="9">
        <v>29</v>
      </c>
      <c r="AH5" s="9">
        <v>26</v>
      </c>
      <c r="AI5" s="27">
        <v>23</v>
      </c>
      <c r="AJ5" s="8" t="s">
        <v>28</v>
      </c>
      <c r="AK5" s="5"/>
    </row>
    <row r="6" spans="1:37" ht="15">
      <c r="A6" s="10" t="s">
        <v>2</v>
      </c>
      <c r="B6" s="30"/>
      <c r="C6" s="38" t="s">
        <v>43</v>
      </c>
      <c r="D6" s="26" t="s">
        <v>43</v>
      </c>
      <c r="E6" s="38" t="s">
        <v>51</v>
      </c>
      <c r="F6" s="38" t="s">
        <v>36</v>
      </c>
      <c r="G6" s="38" t="s">
        <v>50</v>
      </c>
      <c r="H6" s="45" t="s">
        <v>52</v>
      </c>
      <c r="I6" s="11"/>
      <c r="J6" s="5"/>
      <c r="K6" s="10" t="s">
        <v>2</v>
      </c>
      <c r="L6" s="30"/>
      <c r="M6" s="38" t="s">
        <v>43</v>
      </c>
      <c r="N6" s="26" t="s">
        <v>43</v>
      </c>
      <c r="O6" s="38" t="s">
        <v>51</v>
      </c>
      <c r="P6" s="38" t="s">
        <v>36</v>
      </c>
      <c r="Q6" s="38" t="s">
        <v>50</v>
      </c>
      <c r="R6" s="45" t="s">
        <v>52</v>
      </c>
      <c r="S6" s="11"/>
      <c r="T6" s="5"/>
      <c r="U6" s="5"/>
      <c r="V6" s="81"/>
      <c r="W6" s="82"/>
      <c r="X6" s="12"/>
      <c r="Y6" s="12" t="s">
        <v>35</v>
      </c>
      <c r="Z6" s="11"/>
      <c r="AA6" s="5"/>
      <c r="AB6" s="10" t="s">
        <v>2</v>
      </c>
      <c r="AC6" s="11"/>
      <c r="AD6" s="38" t="s">
        <v>43</v>
      </c>
      <c r="AE6" s="26" t="s">
        <v>43</v>
      </c>
      <c r="AF6" s="38" t="s">
        <v>51</v>
      </c>
      <c r="AG6" s="38" t="s">
        <v>36</v>
      </c>
      <c r="AH6" s="38" t="s">
        <v>50</v>
      </c>
      <c r="AI6" s="45" t="s">
        <v>52</v>
      </c>
      <c r="AJ6" s="11"/>
      <c r="AK6" s="5"/>
    </row>
    <row r="7" spans="1:37" ht="15">
      <c r="A7" s="87" t="s">
        <v>8</v>
      </c>
      <c r="B7" s="88" t="s">
        <v>29</v>
      </c>
      <c r="C7" s="89">
        <v>12</v>
      </c>
      <c r="D7" s="90">
        <v>12</v>
      </c>
      <c r="E7" s="90">
        <v>12</v>
      </c>
      <c r="F7" s="90">
        <v>12</v>
      </c>
      <c r="G7" s="90">
        <v>10</v>
      </c>
      <c r="H7" s="91">
        <v>12</v>
      </c>
      <c r="I7" s="92">
        <f aca="true" t="shared" si="0" ref="I7:I25">SUM(C7:H7)</f>
        <v>70</v>
      </c>
      <c r="J7" s="86">
        <v>1</v>
      </c>
      <c r="K7" s="87" t="s">
        <v>9</v>
      </c>
      <c r="L7" s="88" t="s">
        <v>17</v>
      </c>
      <c r="M7" s="89">
        <v>2</v>
      </c>
      <c r="N7" s="90">
        <v>2</v>
      </c>
      <c r="O7" s="90">
        <v>2</v>
      </c>
      <c r="P7" s="90">
        <v>3</v>
      </c>
      <c r="Q7" s="90">
        <v>3</v>
      </c>
      <c r="R7" s="91">
        <v>2</v>
      </c>
      <c r="S7" s="92">
        <f>SUM(M7:R7)</f>
        <v>14</v>
      </c>
      <c r="T7" s="86">
        <v>1</v>
      </c>
      <c r="U7" s="5"/>
      <c r="V7" s="87" t="s">
        <v>8</v>
      </c>
      <c r="W7" s="88" t="s">
        <v>29</v>
      </c>
      <c r="X7" s="93" t="s">
        <v>68</v>
      </c>
      <c r="Y7" s="94" t="s">
        <v>77</v>
      </c>
      <c r="Z7" s="92">
        <v>80</v>
      </c>
      <c r="AA7" s="86">
        <v>1</v>
      </c>
      <c r="AB7" s="131" t="s">
        <v>9</v>
      </c>
      <c r="AC7" s="132" t="s">
        <v>17</v>
      </c>
      <c r="AD7" s="133">
        <v>9</v>
      </c>
      <c r="AE7" s="134">
        <v>6</v>
      </c>
      <c r="AF7" s="134">
        <v>7</v>
      </c>
      <c r="AG7" s="134">
        <v>8</v>
      </c>
      <c r="AH7" s="134">
        <v>6</v>
      </c>
      <c r="AI7" s="135">
        <v>8</v>
      </c>
      <c r="AJ7" s="128">
        <f>SUM(AD7:AI7)</f>
        <v>44</v>
      </c>
      <c r="AK7" s="136"/>
    </row>
    <row r="8" spans="1:37" ht="15">
      <c r="A8" s="73" t="s">
        <v>38</v>
      </c>
      <c r="B8" s="74" t="s">
        <v>23</v>
      </c>
      <c r="C8" s="75">
        <v>9</v>
      </c>
      <c r="D8" s="76">
        <v>12</v>
      </c>
      <c r="E8" s="76">
        <v>12</v>
      </c>
      <c r="F8" s="76">
        <v>11</v>
      </c>
      <c r="G8" s="76">
        <v>12</v>
      </c>
      <c r="H8" s="77">
        <v>11</v>
      </c>
      <c r="I8" s="78">
        <f t="shared" si="0"/>
        <v>67</v>
      </c>
      <c r="J8" s="86">
        <v>2</v>
      </c>
      <c r="K8" s="73" t="s">
        <v>4</v>
      </c>
      <c r="L8" s="74" t="s">
        <v>5</v>
      </c>
      <c r="M8" s="75">
        <v>3</v>
      </c>
      <c r="N8" s="76">
        <v>2</v>
      </c>
      <c r="O8" s="76">
        <v>1</v>
      </c>
      <c r="P8" s="76">
        <v>2</v>
      </c>
      <c r="Q8" s="76">
        <v>3</v>
      </c>
      <c r="R8" s="77">
        <v>1</v>
      </c>
      <c r="S8" s="78">
        <f>SUM(M8:R8)</f>
        <v>12</v>
      </c>
      <c r="T8" s="86">
        <v>2</v>
      </c>
      <c r="U8" s="5"/>
      <c r="V8" s="73" t="s">
        <v>9</v>
      </c>
      <c r="W8" s="74" t="s">
        <v>17</v>
      </c>
      <c r="X8" s="110" t="s">
        <v>62</v>
      </c>
      <c r="Y8" s="111" t="s">
        <v>76</v>
      </c>
      <c r="Z8" s="78">
        <v>77</v>
      </c>
      <c r="AA8" s="86">
        <v>2</v>
      </c>
      <c r="AB8" s="123" t="s">
        <v>13</v>
      </c>
      <c r="AC8" s="137" t="s">
        <v>5</v>
      </c>
      <c r="AD8" s="138">
        <v>6</v>
      </c>
      <c r="AE8" s="126">
        <v>7</v>
      </c>
      <c r="AF8" s="126">
        <v>7</v>
      </c>
      <c r="AG8" s="126">
        <v>7</v>
      </c>
      <c r="AH8" s="126">
        <v>8</v>
      </c>
      <c r="AI8" s="127">
        <v>5</v>
      </c>
      <c r="AJ8" s="128">
        <f>SUM(AD8:AI8)</f>
        <v>40</v>
      </c>
      <c r="AK8" s="109">
        <v>3</v>
      </c>
    </row>
    <row r="9" spans="1:37" ht="15">
      <c r="A9" s="123" t="s">
        <v>6</v>
      </c>
      <c r="B9" s="124" t="s">
        <v>7</v>
      </c>
      <c r="C9" s="125">
        <v>10</v>
      </c>
      <c r="D9" s="126">
        <v>11</v>
      </c>
      <c r="E9" s="126">
        <v>11</v>
      </c>
      <c r="F9" s="126">
        <v>12</v>
      </c>
      <c r="G9" s="126">
        <v>10</v>
      </c>
      <c r="H9" s="127">
        <v>12</v>
      </c>
      <c r="I9" s="128">
        <f t="shared" si="0"/>
        <v>66</v>
      </c>
      <c r="J9" s="86">
        <v>3</v>
      </c>
      <c r="K9" s="123" t="s">
        <v>41</v>
      </c>
      <c r="L9" s="124" t="s">
        <v>40</v>
      </c>
      <c r="M9" s="125">
        <v>2</v>
      </c>
      <c r="N9" s="126">
        <v>2</v>
      </c>
      <c r="O9" s="126">
        <v>2</v>
      </c>
      <c r="P9" s="126">
        <v>2</v>
      </c>
      <c r="Q9" s="126">
        <v>2</v>
      </c>
      <c r="R9" s="127">
        <v>2</v>
      </c>
      <c r="S9" s="128">
        <f>SUM(M9:R9)</f>
        <v>12</v>
      </c>
      <c r="T9" s="86">
        <v>3</v>
      </c>
      <c r="U9" s="5"/>
      <c r="V9" s="123" t="s">
        <v>38</v>
      </c>
      <c r="W9" s="124" t="s">
        <v>23</v>
      </c>
      <c r="X9" s="129" t="s">
        <v>56</v>
      </c>
      <c r="Y9" s="130" t="s">
        <v>71</v>
      </c>
      <c r="Z9" s="128">
        <v>76</v>
      </c>
      <c r="AA9" s="86">
        <v>3</v>
      </c>
      <c r="AB9" s="123" t="s">
        <v>42</v>
      </c>
      <c r="AC9" s="137" t="s">
        <v>46</v>
      </c>
      <c r="AD9" s="125">
        <v>7</v>
      </c>
      <c r="AE9" s="126">
        <v>5</v>
      </c>
      <c r="AF9" s="126">
        <v>6</v>
      </c>
      <c r="AG9" s="126">
        <v>8</v>
      </c>
      <c r="AH9" s="126">
        <v>2</v>
      </c>
      <c r="AI9" s="127">
        <v>4</v>
      </c>
      <c r="AJ9" s="128">
        <f aca="true" t="shared" si="1" ref="AJ9:AJ27">SUM(AD9:AI9)</f>
        <v>32</v>
      </c>
      <c r="AK9" s="136"/>
    </row>
    <row r="10" spans="1:37" ht="15">
      <c r="A10" s="34" t="s">
        <v>26</v>
      </c>
      <c r="B10" s="35" t="s">
        <v>27</v>
      </c>
      <c r="C10" s="41">
        <v>11</v>
      </c>
      <c r="D10" s="36">
        <v>12</v>
      </c>
      <c r="E10" s="36">
        <v>11</v>
      </c>
      <c r="F10" s="36">
        <v>11</v>
      </c>
      <c r="G10" s="36">
        <v>11</v>
      </c>
      <c r="H10" s="56">
        <v>10</v>
      </c>
      <c r="I10" s="83">
        <f t="shared" si="0"/>
        <v>66</v>
      </c>
      <c r="J10" s="5"/>
      <c r="K10" s="34" t="s">
        <v>24</v>
      </c>
      <c r="L10" s="35" t="s">
        <v>25</v>
      </c>
      <c r="M10" s="41">
        <v>1</v>
      </c>
      <c r="N10" s="36">
        <v>1</v>
      </c>
      <c r="O10" s="36">
        <v>2</v>
      </c>
      <c r="P10" s="36">
        <v>2</v>
      </c>
      <c r="Q10" s="36">
        <v>2</v>
      </c>
      <c r="R10" s="56">
        <v>3</v>
      </c>
      <c r="S10" s="13">
        <f aca="true" t="shared" si="2" ref="S10:S25">SUM(M10:R10)</f>
        <v>11</v>
      </c>
      <c r="T10" s="5"/>
      <c r="U10" s="5"/>
      <c r="V10" s="34" t="s">
        <v>26</v>
      </c>
      <c r="W10" s="35" t="s">
        <v>27</v>
      </c>
      <c r="X10" s="84" t="s">
        <v>59</v>
      </c>
      <c r="Y10" s="85" t="s">
        <v>77</v>
      </c>
      <c r="Z10" s="83">
        <v>76</v>
      </c>
      <c r="AA10" s="5"/>
      <c r="AB10" s="139" t="s">
        <v>10</v>
      </c>
      <c r="AC10" s="140" t="s">
        <v>11</v>
      </c>
      <c r="AD10" s="141">
        <v>5</v>
      </c>
      <c r="AE10" s="142">
        <v>1</v>
      </c>
      <c r="AF10" s="142">
        <v>6</v>
      </c>
      <c r="AG10" s="142">
        <v>4</v>
      </c>
      <c r="AH10" s="142">
        <v>4</v>
      </c>
      <c r="AI10" s="143">
        <v>2</v>
      </c>
      <c r="AJ10" s="128">
        <f t="shared" si="1"/>
        <v>22</v>
      </c>
      <c r="AK10" s="144">
        <f>SUM(AJ7:AJ10)</f>
        <v>138</v>
      </c>
    </row>
    <row r="11" spans="1:37" ht="15">
      <c r="A11" s="34" t="s">
        <v>13</v>
      </c>
      <c r="B11" s="35" t="s">
        <v>5</v>
      </c>
      <c r="C11" s="41">
        <v>12</v>
      </c>
      <c r="D11" s="36">
        <v>11</v>
      </c>
      <c r="E11" s="36">
        <v>8</v>
      </c>
      <c r="F11" s="36">
        <v>10</v>
      </c>
      <c r="G11" s="36">
        <v>12</v>
      </c>
      <c r="H11" s="56">
        <v>10</v>
      </c>
      <c r="I11" s="13">
        <f t="shared" si="0"/>
        <v>63</v>
      </c>
      <c r="J11" s="5"/>
      <c r="K11" s="34" t="s">
        <v>44</v>
      </c>
      <c r="L11" s="35" t="s">
        <v>46</v>
      </c>
      <c r="M11" s="41">
        <v>1</v>
      </c>
      <c r="N11" s="36">
        <v>2</v>
      </c>
      <c r="O11" s="36">
        <v>2</v>
      </c>
      <c r="P11" s="36">
        <v>1</v>
      </c>
      <c r="Q11" s="36">
        <v>2</v>
      </c>
      <c r="R11" s="56">
        <v>3</v>
      </c>
      <c r="S11" s="13">
        <f t="shared" si="2"/>
        <v>11</v>
      </c>
      <c r="T11" s="5"/>
      <c r="U11" s="5"/>
      <c r="V11" s="34" t="s">
        <v>4</v>
      </c>
      <c r="W11" s="35" t="s">
        <v>5</v>
      </c>
      <c r="X11" s="69" t="s">
        <v>62</v>
      </c>
      <c r="Y11" s="70" t="s">
        <v>70</v>
      </c>
      <c r="Z11" s="13">
        <v>75</v>
      </c>
      <c r="AA11" s="5"/>
      <c r="AB11" s="112" t="s">
        <v>26</v>
      </c>
      <c r="AC11" s="113" t="s">
        <v>27</v>
      </c>
      <c r="AD11" s="114">
        <v>6</v>
      </c>
      <c r="AE11" s="115">
        <v>7</v>
      </c>
      <c r="AF11" s="115">
        <v>8</v>
      </c>
      <c r="AG11" s="115">
        <v>7</v>
      </c>
      <c r="AH11" s="115">
        <v>8</v>
      </c>
      <c r="AI11" s="116">
        <v>6</v>
      </c>
      <c r="AJ11" s="78">
        <f t="shared" si="1"/>
        <v>42</v>
      </c>
      <c r="AK11" s="117"/>
    </row>
    <row r="12" spans="1:37" ht="15">
      <c r="A12" s="34" t="s">
        <v>4</v>
      </c>
      <c r="B12" s="35" t="s">
        <v>5</v>
      </c>
      <c r="C12" s="41">
        <v>9</v>
      </c>
      <c r="D12" s="36">
        <v>12</v>
      </c>
      <c r="E12" s="36">
        <v>11</v>
      </c>
      <c r="F12" s="36">
        <v>10</v>
      </c>
      <c r="G12" s="36">
        <v>10</v>
      </c>
      <c r="H12" s="56">
        <v>11</v>
      </c>
      <c r="I12" s="13">
        <f t="shared" si="0"/>
        <v>63</v>
      </c>
      <c r="J12" s="5"/>
      <c r="K12" s="16" t="s">
        <v>13</v>
      </c>
      <c r="L12" s="31" t="s">
        <v>49</v>
      </c>
      <c r="M12" s="41">
        <v>2</v>
      </c>
      <c r="N12" s="36">
        <v>2</v>
      </c>
      <c r="O12" s="36">
        <v>1</v>
      </c>
      <c r="P12" s="36">
        <v>2</v>
      </c>
      <c r="Q12" s="36">
        <v>3</v>
      </c>
      <c r="R12" s="56">
        <v>1</v>
      </c>
      <c r="S12" s="13">
        <f t="shared" si="2"/>
        <v>11</v>
      </c>
      <c r="T12" s="5"/>
      <c r="U12" s="5"/>
      <c r="V12" s="16" t="s">
        <v>41</v>
      </c>
      <c r="W12" s="31" t="s">
        <v>40</v>
      </c>
      <c r="X12" s="69" t="s">
        <v>55</v>
      </c>
      <c r="Y12" s="70" t="s">
        <v>70</v>
      </c>
      <c r="Z12" s="13">
        <v>73</v>
      </c>
      <c r="AA12" s="5"/>
      <c r="AB12" s="73" t="s">
        <v>41</v>
      </c>
      <c r="AC12" s="118" t="s">
        <v>40</v>
      </c>
      <c r="AD12" s="119">
        <v>7</v>
      </c>
      <c r="AE12" s="76">
        <v>3</v>
      </c>
      <c r="AF12" s="76">
        <v>8</v>
      </c>
      <c r="AG12" s="76">
        <v>8</v>
      </c>
      <c r="AH12" s="76">
        <v>6</v>
      </c>
      <c r="AI12" s="77">
        <v>7</v>
      </c>
      <c r="AJ12" s="78">
        <f>SUM(AD12:AI12)</f>
        <v>39</v>
      </c>
      <c r="AK12" s="109">
        <v>2</v>
      </c>
    </row>
    <row r="13" spans="1:37" ht="15">
      <c r="A13" s="34" t="s">
        <v>9</v>
      </c>
      <c r="B13" s="35" t="s">
        <v>17</v>
      </c>
      <c r="C13" s="41">
        <v>12</v>
      </c>
      <c r="D13" s="36">
        <v>9</v>
      </c>
      <c r="E13" s="36">
        <v>12</v>
      </c>
      <c r="F13" s="36">
        <v>12</v>
      </c>
      <c r="G13" s="36">
        <v>8</v>
      </c>
      <c r="H13" s="56">
        <v>10</v>
      </c>
      <c r="I13" s="13">
        <f t="shared" si="0"/>
        <v>63</v>
      </c>
      <c r="J13" s="5"/>
      <c r="K13" s="34" t="s">
        <v>26</v>
      </c>
      <c r="L13" s="35" t="s">
        <v>27</v>
      </c>
      <c r="M13" s="41">
        <v>3</v>
      </c>
      <c r="N13" s="36">
        <v>2</v>
      </c>
      <c r="O13" s="36">
        <v>1</v>
      </c>
      <c r="P13" s="36">
        <v>1</v>
      </c>
      <c r="Q13" s="36">
        <v>2</v>
      </c>
      <c r="R13" s="56">
        <v>1</v>
      </c>
      <c r="S13" s="13">
        <f t="shared" si="2"/>
        <v>10</v>
      </c>
      <c r="T13" s="5"/>
      <c r="U13" s="5"/>
      <c r="V13" s="34" t="s">
        <v>6</v>
      </c>
      <c r="W13" s="35" t="s">
        <v>7</v>
      </c>
      <c r="X13" s="69" t="s">
        <v>59</v>
      </c>
      <c r="Y13" s="70" t="s">
        <v>72</v>
      </c>
      <c r="Z13" s="13">
        <v>73</v>
      </c>
      <c r="AA13" s="5"/>
      <c r="AB13" s="73" t="s">
        <v>13</v>
      </c>
      <c r="AC13" s="74" t="s">
        <v>49</v>
      </c>
      <c r="AD13" s="75">
        <v>6</v>
      </c>
      <c r="AE13" s="76">
        <v>5</v>
      </c>
      <c r="AF13" s="76">
        <v>6</v>
      </c>
      <c r="AG13" s="76">
        <v>6</v>
      </c>
      <c r="AH13" s="76">
        <v>4</v>
      </c>
      <c r="AI13" s="77">
        <v>6</v>
      </c>
      <c r="AJ13" s="78">
        <f t="shared" si="1"/>
        <v>33</v>
      </c>
      <c r="AK13" s="117"/>
    </row>
    <row r="14" spans="1:37" ht="15">
      <c r="A14" s="16" t="s">
        <v>41</v>
      </c>
      <c r="B14" s="31" t="s">
        <v>40</v>
      </c>
      <c r="C14" s="64">
        <v>12</v>
      </c>
      <c r="D14" s="65">
        <v>8</v>
      </c>
      <c r="E14" s="65">
        <v>12</v>
      </c>
      <c r="F14" s="65">
        <v>8</v>
      </c>
      <c r="G14" s="65">
        <v>10</v>
      </c>
      <c r="H14" s="66">
        <v>11</v>
      </c>
      <c r="I14" s="13">
        <f t="shared" si="0"/>
        <v>61</v>
      </c>
      <c r="J14" s="5"/>
      <c r="K14" s="16" t="s">
        <v>8</v>
      </c>
      <c r="L14" s="31" t="s">
        <v>29</v>
      </c>
      <c r="M14" s="41">
        <v>3</v>
      </c>
      <c r="N14" s="36">
        <v>3</v>
      </c>
      <c r="O14" s="36">
        <v>1</v>
      </c>
      <c r="P14" s="36">
        <v>0</v>
      </c>
      <c r="Q14" s="36">
        <v>2</v>
      </c>
      <c r="R14" s="56">
        <v>1</v>
      </c>
      <c r="S14" s="13">
        <f t="shared" si="2"/>
        <v>10</v>
      </c>
      <c r="T14" s="5"/>
      <c r="U14" s="5"/>
      <c r="V14" s="34" t="s">
        <v>13</v>
      </c>
      <c r="W14" s="35" t="s">
        <v>5</v>
      </c>
      <c r="X14" s="69" t="s">
        <v>62</v>
      </c>
      <c r="Y14" s="70" t="s">
        <v>75</v>
      </c>
      <c r="Z14" s="13">
        <v>71</v>
      </c>
      <c r="AA14" s="5"/>
      <c r="AB14" s="120" t="s">
        <v>16</v>
      </c>
      <c r="AC14" s="121" t="s">
        <v>17</v>
      </c>
      <c r="AD14" s="119">
        <v>8</v>
      </c>
      <c r="AE14" s="76">
        <v>6</v>
      </c>
      <c r="AF14" s="76">
        <v>0</v>
      </c>
      <c r="AG14" s="76">
        <v>6</v>
      </c>
      <c r="AH14" s="76"/>
      <c r="AI14" s="77">
        <v>6</v>
      </c>
      <c r="AJ14" s="78">
        <f>SUM(AD14:AI14)</f>
        <v>26</v>
      </c>
      <c r="AK14" s="122">
        <f>SUM(AJ11:AJ14)</f>
        <v>140</v>
      </c>
    </row>
    <row r="15" spans="1:36" ht="15">
      <c r="A15" s="145" t="s">
        <v>18</v>
      </c>
      <c r="B15" s="146" t="s">
        <v>19</v>
      </c>
      <c r="C15" s="147">
        <v>12</v>
      </c>
      <c r="D15" s="148">
        <v>10</v>
      </c>
      <c r="E15" s="148">
        <v>10</v>
      </c>
      <c r="F15" s="148">
        <v>11</v>
      </c>
      <c r="G15" s="148">
        <v>7</v>
      </c>
      <c r="H15" s="149">
        <v>9</v>
      </c>
      <c r="I15" s="150">
        <f t="shared" si="0"/>
        <v>59</v>
      </c>
      <c r="J15" s="86" t="s">
        <v>79</v>
      </c>
      <c r="K15" s="16" t="s">
        <v>38</v>
      </c>
      <c r="L15" s="31" t="s">
        <v>23</v>
      </c>
      <c r="M15" s="41">
        <v>1</v>
      </c>
      <c r="N15" s="36">
        <v>2</v>
      </c>
      <c r="O15" s="36">
        <v>2</v>
      </c>
      <c r="P15" s="36">
        <v>0</v>
      </c>
      <c r="Q15" s="36">
        <v>3</v>
      </c>
      <c r="R15" s="56">
        <v>1</v>
      </c>
      <c r="S15" s="13">
        <f t="shared" si="2"/>
        <v>9</v>
      </c>
      <c r="T15" s="5"/>
      <c r="U15" s="5"/>
      <c r="V15" s="16" t="s">
        <v>13</v>
      </c>
      <c r="W15" s="31" t="s">
        <v>49</v>
      </c>
      <c r="X15" s="69" t="s">
        <v>61</v>
      </c>
      <c r="Y15" s="70" t="s">
        <v>74</v>
      </c>
      <c r="Z15" s="13">
        <v>70</v>
      </c>
      <c r="AA15" s="5"/>
      <c r="AB15" s="14" t="s">
        <v>38</v>
      </c>
      <c r="AC15" s="15" t="s">
        <v>23</v>
      </c>
      <c r="AD15" s="40">
        <v>4</v>
      </c>
      <c r="AE15" s="37">
        <v>6</v>
      </c>
      <c r="AF15" s="37">
        <v>8</v>
      </c>
      <c r="AG15" s="37">
        <v>8</v>
      </c>
      <c r="AH15" s="37">
        <v>7</v>
      </c>
      <c r="AI15" s="55">
        <v>7</v>
      </c>
      <c r="AJ15" s="13">
        <f t="shared" si="1"/>
        <v>40</v>
      </c>
    </row>
    <row r="16" spans="1:37" ht="15">
      <c r="A16" s="34" t="s">
        <v>13</v>
      </c>
      <c r="B16" s="35" t="s">
        <v>49</v>
      </c>
      <c r="C16" s="41">
        <v>12</v>
      </c>
      <c r="D16" s="36">
        <v>11</v>
      </c>
      <c r="E16" s="36">
        <v>11</v>
      </c>
      <c r="F16" s="36">
        <v>9</v>
      </c>
      <c r="G16" s="36">
        <v>9</v>
      </c>
      <c r="H16" s="56">
        <v>7</v>
      </c>
      <c r="I16" s="83">
        <f t="shared" si="0"/>
        <v>59</v>
      </c>
      <c r="J16" s="5"/>
      <c r="K16" s="145" t="s">
        <v>13</v>
      </c>
      <c r="L16" s="146" t="s">
        <v>5</v>
      </c>
      <c r="M16" s="147">
        <v>1</v>
      </c>
      <c r="N16" s="148">
        <v>2</v>
      </c>
      <c r="O16" s="148">
        <v>2</v>
      </c>
      <c r="P16" s="148">
        <v>2</v>
      </c>
      <c r="Q16" s="148">
        <v>1</v>
      </c>
      <c r="R16" s="149">
        <v>0</v>
      </c>
      <c r="S16" s="150">
        <f>SUM(M16:R16)</f>
        <v>8</v>
      </c>
      <c r="T16" s="86" t="s">
        <v>79</v>
      </c>
      <c r="U16" s="5"/>
      <c r="V16" s="145" t="s">
        <v>18</v>
      </c>
      <c r="W16" s="146" t="s">
        <v>19</v>
      </c>
      <c r="X16" s="151" t="s">
        <v>61</v>
      </c>
      <c r="Y16" s="152" t="s">
        <v>75</v>
      </c>
      <c r="Z16" s="150">
        <v>67</v>
      </c>
      <c r="AA16" s="86" t="s">
        <v>79</v>
      </c>
      <c r="AB16" s="16" t="s">
        <v>24</v>
      </c>
      <c r="AC16" s="17" t="s">
        <v>25</v>
      </c>
      <c r="AD16" s="41">
        <v>6</v>
      </c>
      <c r="AE16" s="36">
        <v>8</v>
      </c>
      <c r="AF16" s="36">
        <v>7</v>
      </c>
      <c r="AG16" s="36">
        <v>5</v>
      </c>
      <c r="AH16" s="36">
        <v>7</v>
      </c>
      <c r="AI16" s="56">
        <v>6</v>
      </c>
      <c r="AJ16" s="13">
        <f t="shared" si="1"/>
        <v>39</v>
      </c>
      <c r="AK16" s="5"/>
    </row>
    <row r="17" spans="1:37" ht="15">
      <c r="A17" s="34" t="s">
        <v>24</v>
      </c>
      <c r="B17" s="35" t="s">
        <v>25</v>
      </c>
      <c r="C17" s="41">
        <v>7</v>
      </c>
      <c r="D17" s="36">
        <v>12</v>
      </c>
      <c r="E17" s="36">
        <v>8</v>
      </c>
      <c r="F17" s="36">
        <v>7</v>
      </c>
      <c r="G17" s="36">
        <v>9</v>
      </c>
      <c r="H17" s="56">
        <v>10</v>
      </c>
      <c r="I17" s="13">
        <f t="shared" si="0"/>
        <v>53</v>
      </c>
      <c r="J17" s="5"/>
      <c r="K17" s="34" t="s">
        <v>18</v>
      </c>
      <c r="L17" s="35" t="s">
        <v>19</v>
      </c>
      <c r="M17" s="41">
        <v>0</v>
      </c>
      <c r="N17" s="36">
        <v>1</v>
      </c>
      <c r="O17" s="36">
        <v>1</v>
      </c>
      <c r="P17" s="36">
        <v>1</v>
      </c>
      <c r="Q17" s="36">
        <v>2</v>
      </c>
      <c r="R17" s="56">
        <v>3</v>
      </c>
      <c r="S17" s="83">
        <f>SUM(M17:R17)</f>
        <v>8</v>
      </c>
      <c r="T17" s="5"/>
      <c r="U17" s="5"/>
      <c r="V17" s="34" t="s">
        <v>24</v>
      </c>
      <c r="W17" s="35" t="s">
        <v>25</v>
      </c>
      <c r="X17" s="69" t="s">
        <v>60</v>
      </c>
      <c r="Y17" s="70" t="s">
        <v>74</v>
      </c>
      <c r="Z17" s="13">
        <v>64</v>
      </c>
      <c r="AA17" s="5"/>
      <c r="AB17" s="16" t="s">
        <v>12</v>
      </c>
      <c r="AC17" s="17" t="s">
        <v>37</v>
      </c>
      <c r="AD17" s="57">
        <v>4</v>
      </c>
      <c r="AE17" s="36"/>
      <c r="AF17" s="36"/>
      <c r="AG17" s="36"/>
      <c r="AH17" s="36"/>
      <c r="AI17" s="56"/>
      <c r="AJ17" s="13">
        <f t="shared" si="1"/>
        <v>4</v>
      </c>
      <c r="AK17" s="5"/>
    </row>
    <row r="18" spans="1:37" ht="15">
      <c r="A18" s="16" t="s">
        <v>39</v>
      </c>
      <c r="B18" s="31" t="s">
        <v>40</v>
      </c>
      <c r="C18" s="64">
        <v>8</v>
      </c>
      <c r="D18" s="65">
        <v>10</v>
      </c>
      <c r="E18" s="65">
        <v>9</v>
      </c>
      <c r="F18" s="65">
        <v>7</v>
      </c>
      <c r="G18" s="65">
        <v>7</v>
      </c>
      <c r="H18" s="66">
        <v>10</v>
      </c>
      <c r="I18" s="13">
        <f t="shared" si="0"/>
        <v>51</v>
      </c>
      <c r="J18" s="5"/>
      <c r="K18" s="34" t="s">
        <v>16</v>
      </c>
      <c r="L18" s="35" t="s">
        <v>17</v>
      </c>
      <c r="M18" s="41">
        <v>1</v>
      </c>
      <c r="N18" s="36">
        <v>1</v>
      </c>
      <c r="O18" s="36">
        <v>2</v>
      </c>
      <c r="P18" s="36">
        <v>1</v>
      </c>
      <c r="Q18" s="36"/>
      <c r="R18" s="56">
        <v>3</v>
      </c>
      <c r="S18" s="83">
        <f t="shared" si="2"/>
        <v>8</v>
      </c>
      <c r="T18" s="5"/>
      <c r="U18" s="5"/>
      <c r="V18" s="16" t="s">
        <v>39</v>
      </c>
      <c r="W18" s="31" t="s">
        <v>40</v>
      </c>
      <c r="X18" s="69" t="s">
        <v>54</v>
      </c>
      <c r="Y18" s="70" t="s">
        <v>69</v>
      </c>
      <c r="Z18" s="68" t="s">
        <v>78</v>
      </c>
      <c r="AA18" s="5"/>
      <c r="AB18" s="53" t="s">
        <v>10</v>
      </c>
      <c r="AC18" s="54" t="s">
        <v>47</v>
      </c>
      <c r="AD18" s="42">
        <v>6</v>
      </c>
      <c r="AE18" s="43">
        <v>6</v>
      </c>
      <c r="AF18" s="43">
        <v>5</v>
      </c>
      <c r="AG18" s="43">
        <v>4</v>
      </c>
      <c r="AH18" s="43">
        <v>4</v>
      </c>
      <c r="AI18" s="44">
        <v>7</v>
      </c>
      <c r="AJ18" s="13">
        <f t="shared" si="1"/>
        <v>32</v>
      </c>
      <c r="AK18" s="23">
        <f>SUM(AJ15:AJ18)</f>
        <v>115</v>
      </c>
    </row>
    <row r="19" spans="1:36" ht="15">
      <c r="A19" s="34" t="s">
        <v>15</v>
      </c>
      <c r="B19" s="35" t="s">
        <v>22</v>
      </c>
      <c r="C19" s="41">
        <v>6</v>
      </c>
      <c r="D19" s="36">
        <v>5</v>
      </c>
      <c r="E19" s="36">
        <v>10</v>
      </c>
      <c r="F19" s="36">
        <v>9</v>
      </c>
      <c r="G19" s="36">
        <v>8</v>
      </c>
      <c r="H19" s="56">
        <v>11</v>
      </c>
      <c r="I19" s="13">
        <f t="shared" si="0"/>
        <v>49</v>
      </c>
      <c r="J19" s="5"/>
      <c r="K19" s="34" t="s">
        <v>10</v>
      </c>
      <c r="L19" s="35" t="s">
        <v>47</v>
      </c>
      <c r="M19" s="41">
        <v>2</v>
      </c>
      <c r="N19" s="36">
        <v>2</v>
      </c>
      <c r="O19" s="36">
        <v>0</v>
      </c>
      <c r="P19" s="36">
        <v>2</v>
      </c>
      <c r="Q19" s="36">
        <v>1</v>
      </c>
      <c r="R19" s="56">
        <v>1</v>
      </c>
      <c r="S19" s="83">
        <f t="shared" si="2"/>
        <v>8</v>
      </c>
      <c r="T19" s="5"/>
      <c r="U19" s="5"/>
      <c r="V19" s="16" t="s">
        <v>10</v>
      </c>
      <c r="W19" s="31" t="s">
        <v>47</v>
      </c>
      <c r="X19" s="69" t="s">
        <v>66</v>
      </c>
      <c r="Y19" s="70" t="s">
        <v>75</v>
      </c>
      <c r="Z19" s="13">
        <v>56</v>
      </c>
      <c r="AA19" s="5"/>
      <c r="AB19" s="14" t="s">
        <v>4</v>
      </c>
      <c r="AC19" s="15" t="s">
        <v>5</v>
      </c>
      <c r="AD19" s="40">
        <v>7</v>
      </c>
      <c r="AE19" s="37">
        <v>8</v>
      </c>
      <c r="AF19" s="37">
        <v>6</v>
      </c>
      <c r="AG19" s="37">
        <v>7</v>
      </c>
      <c r="AH19" s="37">
        <v>5</v>
      </c>
      <c r="AI19" s="55">
        <v>8</v>
      </c>
      <c r="AJ19" s="13">
        <f t="shared" si="1"/>
        <v>41</v>
      </c>
    </row>
    <row r="20" spans="1:37" ht="15">
      <c r="A20" s="16" t="s">
        <v>10</v>
      </c>
      <c r="B20" s="31" t="s">
        <v>47</v>
      </c>
      <c r="C20" s="41">
        <v>7</v>
      </c>
      <c r="D20" s="36">
        <v>6</v>
      </c>
      <c r="E20" s="36">
        <v>8</v>
      </c>
      <c r="F20" s="36">
        <v>5</v>
      </c>
      <c r="G20" s="36">
        <v>11</v>
      </c>
      <c r="H20" s="56">
        <v>11</v>
      </c>
      <c r="I20" s="13">
        <f t="shared" si="0"/>
        <v>48</v>
      </c>
      <c r="J20" s="5"/>
      <c r="K20" s="34" t="s">
        <v>20</v>
      </c>
      <c r="L20" s="35" t="s">
        <v>21</v>
      </c>
      <c r="M20" s="41">
        <v>1</v>
      </c>
      <c r="N20" s="36">
        <v>1</v>
      </c>
      <c r="O20" s="36">
        <v>1</v>
      </c>
      <c r="P20" s="36">
        <v>1</v>
      </c>
      <c r="Q20" s="36">
        <v>2</v>
      </c>
      <c r="R20" s="56">
        <v>1</v>
      </c>
      <c r="S20" s="13">
        <f t="shared" si="2"/>
        <v>7</v>
      </c>
      <c r="T20" s="5"/>
      <c r="U20" s="5"/>
      <c r="V20" s="34" t="s">
        <v>15</v>
      </c>
      <c r="W20" s="35" t="s">
        <v>22</v>
      </c>
      <c r="X20" s="69" t="s">
        <v>58</v>
      </c>
      <c r="Y20" s="70" t="s">
        <v>73</v>
      </c>
      <c r="Z20" s="13">
        <v>53</v>
      </c>
      <c r="AA20" s="5"/>
      <c r="AB20" s="16" t="s">
        <v>6</v>
      </c>
      <c r="AC20" s="17" t="s">
        <v>7</v>
      </c>
      <c r="AD20" s="41">
        <v>8</v>
      </c>
      <c r="AE20" s="36">
        <v>6</v>
      </c>
      <c r="AF20" s="36">
        <v>3</v>
      </c>
      <c r="AG20" s="36">
        <v>8</v>
      </c>
      <c r="AH20" s="36">
        <v>8</v>
      </c>
      <c r="AI20" s="56">
        <v>6</v>
      </c>
      <c r="AJ20" s="13">
        <f t="shared" si="1"/>
        <v>39</v>
      </c>
      <c r="AK20" s="5"/>
    </row>
    <row r="21" spans="1:37" ht="15">
      <c r="A21" s="34" t="s">
        <v>44</v>
      </c>
      <c r="B21" s="35" t="s">
        <v>46</v>
      </c>
      <c r="C21" s="41">
        <v>7</v>
      </c>
      <c r="D21" s="36">
        <v>6</v>
      </c>
      <c r="E21" s="36">
        <v>8</v>
      </c>
      <c r="F21" s="36">
        <v>8</v>
      </c>
      <c r="G21" s="36">
        <v>4</v>
      </c>
      <c r="H21" s="56">
        <v>9</v>
      </c>
      <c r="I21" s="13">
        <f t="shared" si="0"/>
        <v>42</v>
      </c>
      <c r="J21" s="5"/>
      <c r="K21" s="34" t="s">
        <v>6</v>
      </c>
      <c r="L21" s="35" t="s">
        <v>7</v>
      </c>
      <c r="M21" s="41">
        <v>1</v>
      </c>
      <c r="N21" s="36">
        <v>2</v>
      </c>
      <c r="O21" s="36">
        <v>1</v>
      </c>
      <c r="P21" s="36">
        <v>1</v>
      </c>
      <c r="Q21" s="36">
        <v>1</v>
      </c>
      <c r="R21" s="56">
        <v>1</v>
      </c>
      <c r="S21" s="13">
        <f t="shared" si="2"/>
        <v>7</v>
      </c>
      <c r="T21" s="5"/>
      <c r="U21" s="5"/>
      <c r="V21" s="34" t="s">
        <v>44</v>
      </c>
      <c r="W21" s="35" t="s">
        <v>46</v>
      </c>
      <c r="X21" s="69" t="s">
        <v>64</v>
      </c>
      <c r="Y21" s="70" t="s">
        <v>74</v>
      </c>
      <c r="Z21" s="13">
        <v>53</v>
      </c>
      <c r="AA21" s="5"/>
      <c r="AB21" s="16" t="s">
        <v>14</v>
      </c>
      <c r="AC21" s="17" t="s">
        <v>48</v>
      </c>
      <c r="AD21" s="41">
        <v>5</v>
      </c>
      <c r="AE21" s="36">
        <v>1</v>
      </c>
      <c r="AF21" s="36">
        <v>7</v>
      </c>
      <c r="AG21" s="36">
        <v>3</v>
      </c>
      <c r="AH21" s="36">
        <v>4</v>
      </c>
      <c r="AI21" s="56">
        <v>3</v>
      </c>
      <c r="AJ21" s="13">
        <f t="shared" si="1"/>
        <v>23</v>
      </c>
      <c r="AK21" s="5"/>
    </row>
    <row r="22" spans="1:37" ht="15">
      <c r="A22" s="34" t="s">
        <v>10</v>
      </c>
      <c r="B22" s="35" t="s">
        <v>11</v>
      </c>
      <c r="C22" s="41">
        <v>6</v>
      </c>
      <c r="D22" s="36">
        <v>4</v>
      </c>
      <c r="E22" s="36">
        <v>10</v>
      </c>
      <c r="F22" s="36">
        <v>6</v>
      </c>
      <c r="G22" s="36">
        <v>8</v>
      </c>
      <c r="H22" s="56">
        <v>7</v>
      </c>
      <c r="I22" s="13">
        <f t="shared" si="0"/>
        <v>41</v>
      </c>
      <c r="J22" s="5"/>
      <c r="K22" s="16" t="s">
        <v>39</v>
      </c>
      <c r="L22" s="31" t="s">
        <v>40</v>
      </c>
      <c r="M22" s="41">
        <v>2</v>
      </c>
      <c r="N22" s="36">
        <v>2</v>
      </c>
      <c r="O22" s="36">
        <v>0</v>
      </c>
      <c r="P22" s="36">
        <v>0</v>
      </c>
      <c r="Q22" s="36">
        <v>1</v>
      </c>
      <c r="R22" s="56">
        <v>1</v>
      </c>
      <c r="S22" s="13">
        <f t="shared" si="2"/>
        <v>6</v>
      </c>
      <c r="T22" s="5"/>
      <c r="U22" s="5"/>
      <c r="V22" s="34" t="s">
        <v>10</v>
      </c>
      <c r="W22" s="35" t="s">
        <v>11</v>
      </c>
      <c r="X22" s="69" t="s">
        <v>67</v>
      </c>
      <c r="Y22" s="70" t="s">
        <v>69</v>
      </c>
      <c r="Z22" s="13">
        <v>47</v>
      </c>
      <c r="AA22" s="5"/>
      <c r="AB22" s="18" t="s">
        <v>20</v>
      </c>
      <c r="AC22" s="19" t="s">
        <v>21</v>
      </c>
      <c r="AD22" s="42">
        <v>5</v>
      </c>
      <c r="AE22" s="43">
        <v>6</v>
      </c>
      <c r="AF22" s="43">
        <v>7</v>
      </c>
      <c r="AG22" s="43">
        <v>6</v>
      </c>
      <c r="AH22" s="43">
        <v>5</v>
      </c>
      <c r="AI22" s="44">
        <v>5</v>
      </c>
      <c r="AJ22" s="13">
        <f t="shared" si="1"/>
        <v>34</v>
      </c>
      <c r="AK22" s="23">
        <f>SUM(AJ19:AJ22)</f>
        <v>137</v>
      </c>
    </row>
    <row r="23" spans="1:37" ht="15">
      <c r="A23" s="34" t="s">
        <v>16</v>
      </c>
      <c r="B23" s="35" t="s">
        <v>17</v>
      </c>
      <c r="C23" s="41">
        <v>10</v>
      </c>
      <c r="D23" s="36">
        <v>8</v>
      </c>
      <c r="E23" s="36">
        <v>1</v>
      </c>
      <c r="F23" s="36">
        <v>7</v>
      </c>
      <c r="G23" s="36"/>
      <c r="H23" s="56">
        <v>8</v>
      </c>
      <c r="I23" s="13">
        <f t="shared" si="0"/>
        <v>34</v>
      </c>
      <c r="J23" s="5"/>
      <c r="K23" s="34" t="s">
        <v>14</v>
      </c>
      <c r="L23" s="35" t="s">
        <v>48</v>
      </c>
      <c r="M23" s="41">
        <v>1</v>
      </c>
      <c r="N23" s="36">
        <v>1</v>
      </c>
      <c r="O23" s="36">
        <v>0</v>
      </c>
      <c r="P23" s="36">
        <v>2</v>
      </c>
      <c r="Q23" s="36">
        <v>1</v>
      </c>
      <c r="R23" s="56">
        <v>1</v>
      </c>
      <c r="S23" s="13">
        <f t="shared" si="2"/>
        <v>6</v>
      </c>
      <c r="T23" s="5"/>
      <c r="U23" s="5"/>
      <c r="V23" s="34" t="s">
        <v>16</v>
      </c>
      <c r="W23" s="35" t="s">
        <v>17</v>
      </c>
      <c r="X23" s="69" t="s">
        <v>65</v>
      </c>
      <c r="Y23" s="70" t="s">
        <v>75</v>
      </c>
      <c r="Z23" s="13">
        <v>42</v>
      </c>
      <c r="AA23" s="5"/>
      <c r="AB23" s="87" t="s">
        <v>8</v>
      </c>
      <c r="AC23" s="95" t="s">
        <v>29</v>
      </c>
      <c r="AD23" s="89">
        <v>6</v>
      </c>
      <c r="AE23" s="90">
        <v>8</v>
      </c>
      <c r="AF23" s="90">
        <v>8</v>
      </c>
      <c r="AG23" s="90">
        <v>7</v>
      </c>
      <c r="AH23" s="90">
        <v>7</v>
      </c>
      <c r="AI23" s="91">
        <v>8</v>
      </c>
      <c r="AJ23" s="92">
        <f t="shared" si="1"/>
        <v>44</v>
      </c>
      <c r="AK23" s="105"/>
    </row>
    <row r="24" spans="1:37" ht="15">
      <c r="A24" s="34" t="s">
        <v>20</v>
      </c>
      <c r="B24" s="35" t="s">
        <v>21</v>
      </c>
      <c r="C24" s="41">
        <v>5</v>
      </c>
      <c r="D24" s="36">
        <v>8</v>
      </c>
      <c r="E24" s="36">
        <v>4</v>
      </c>
      <c r="F24" s="36">
        <v>6</v>
      </c>
      <c r="G24" s="36">
        <v>6</v>
      </c>
      <c r="H24" s="56">
        <v>2</v>
      </c>
      <c r="I24" s="13">
        <f t="shared" si="0"/>
        <v>31</v>
      </c>
      <c r="J24" s="5"/>
      <c r="K24" s="34" t="s">
        <v>10</v>
      </c>
      <c r="L24" s="35" t="s">
        <v>11</v>
      </c>
      <c r="M24" s="41">
        <v>1</v>
      </c>
      <c r="N24" s="36">
        <v>1</v>
      </c>
      <c r="O24" s="36">
        <v>1</v>
      </c>
      <c r="P24" s="36">
        <v>0</v>
      </c>
      <c r="Q24" s="36">
        <v>1</v>
      </c>
      <c r="R24" s="56">
        <v>2</v>
      </c>
      <c r="S24" s="13">
        <f t="shared" si="2"/>
        <v>6</v>
      </c>
      <c r="T24" s="5"/>
      <c r="U24" s="5"/>
      <c r="V24" s="34" t="s">
        <v>20</v>
      </c>
      <c r="W24" s="35" t="s">
        <v>21</v>
      </c>
      <c r="X24" s="69" t="s">
        <v>57</v>
      </c>
      <c r="Y24" s="70" t="s">
        <v>72</v>
      </c>
      <c r="Z24" s="13">
        <v>38</v>
      </c>
      <c r="AA24" s="5"/>
      <c r="AB24" s="97" t="s">
        <v>18</v>
      </c>
      <c r="AC24" s="98" t="s">
        <v>19</v>
      </c>
      <c r="AD24" s="101">
        <v>7</v>
      </c>
      <c r="AE24" s="99">
        <v>8</v>
      </c>
      <c r="AF24" s="99">
        <v>8</v>
      </c>
      <c r="AG24" s="99">
        <v>8</v>
      </c>
      <c r="AH24" s="99">
        <v>7</v>
      </c>
      <c r="AI24" s="100">
        <v>5</v>
      </c>
      <c r="AJ24" s="92">
        <f t="shared" si="1"/>
        <v>43</v>
      </c>
      <c r="AK24" s="109">
        <v>1</v>
      </c>
    </row>
    <row r="25" spans="1:37" ht="15">
      <c r="A25" s="34" t="s">
        <v>14</v>
      </c>
      <c r="B25" s="35" t="s">
        <v>48</v>
      </c>
      <c r="C25" s="41">
        <v>6</v>
      </c>
      <c r="D25" s="36">
        <v>5</v>
      </c>
      <c r="E25" s="36">
        <v>4</v>
      </c>
      <c r="F25" s="36">
        <v>3</v>
      </c>
      <c r="G25" s="36">
        <v>2</v>
      </c>
      <c r="H25" s="56">
        <v>5</v>
      </c>
      <c r="I25" s="13">
        <f t="shared" si="0"/>
        <v>25</v>
      </c>
      <c r="J25" s="5"/>
      <c r="K25" s="34" t="s">
        <v>15</v>
      </c>
      <c r="L25" s="35" t="s">
        <v>22</v>
      </c>
      <c r="M25" s="41">
        <v>1</v>
      </c>
      <c r="N25" s="36">
        <v>0</v>
      </c>
      <c r="O25" s="36">
        <v>2</v>
      </c>
      <c r="P25" s="36">
        <v>1</v>
      </c>
      <c r="Q25" s="36">
        <v>0</v>
      </c>
      <c r="R25" s="56">
        <v>0</v>
      </c>
      <c r="S25" s="13">
        <f t="shared" si="2"/>
        <v>4</v>
      </c>
      <c r="T25" s="5"/>
      <c r="U25" s="5"/>
      <c r="V25" s="34" t="s">
        <v>14</v>
      </c>
      <c r="W25" s="35" t="s">
        <v>48</v>
      </c>
      <c r="X25" s="71" t="s">
        <v>63</v>
      </c>
      <c r="Y25" s="72" t="s">
        <v>69</v>
      </c>
      <c r="Z25" s="8">
        <v>31</v>
      </c>
      <c r="AA25" s="5"/>
      <c r="AB25" s="97" t="s">
        <v>45</v>
      </c>
      <c r="AC25" s="98" t="s">
        <v>40</v>
      </c>
      <c r="AD25" s="101">
        <v>7</v>
      </c>
      <c r="AE25" s="99">
        <v>5</v>
      </c>
      <c r="AF25" s="99">
        <v>7</v>
      </c>
      <c r="AG25" s="99">
        <v>8</v>
      </c>
      <c r="AH25" s="99">
        <v>1</v>
      </c>
      <c r="AI25" s="100">
        <v>5</v>
      </c>
      <c r="AJ25" s="92">
        <f t="shared" si="1"/>
        <v>33</v>
      </c>
      <c r="AK25" s="96"/>
    </row>
    <row r="26" spans="1:37" ht="15">
      <c r="A26" s="46"/>
      <c r="B26" s="47"/>
      <c r="C26" s="42"/>
      <c r="D26" s="43"/>
      <c r="E26" s="43"/>
      <c r="F26" s="43"/>
      <c r="G26" s="43"/>
      <c r="H26" s="44"/>
      <c r="I26" s="23"/>
      <c r="J26" s="5"/>
      <c r="K26" s="18"/>
      <c r="L26" s="48"/>
      <c r="M26" s="20"/>
      <c r="N26" s="21"/>
      <c r="O26" s="21"/>
      <c r="P26" s="21"/>
      <c r="Q26" s="21"/>
      <c r="R26" s="22"/>
      <c r="S26" s="23"/>
      <c r="T26" s="5"/>
      <c r="U26" s="5"/>
      <c r="V26" s="49"/>
      <c r="W26" s="50"/>
      <c r="X26" s="62"/>
      <c r="Y26" s="63"/>
      <c r="Z26" s="19"/>
      <c r="AA26" s="5"/>
      <c r="AB26" s="102" t="s">
        <v>15</v>
      </c>
      <c r="AC26" s="103" t="s">
        <v>22</v>
      </c>
      <c r="AD26" s="106">
        <v>5</v>
      </c>
      <c r="AE26" s="107">
        <v>5</v>
      </c>
      <c r="AF26" s="107">
        <v>7</v>
      </c>
      <c r="AG26" s="107">
        <v>5</v>
      </c>
      <c r="AH26" s="107">
        <v>6</v>
      </c>
      <c r="AI26" s="108">
        <v>6</v>
      </c>
      <c r="AJ26" s="104">
        <f t="shared" si="1"/>
        <v>34</v>
      </c>
      <c r="AK26" s="104">
        <f>SUM(AJ23:AJ26)</f>
        <v>154</v>
      </c>
    </row>
    <row r="27" spans="20:36" ht="15">
      <c r="T27" s="5"/>
      <c r="U27" s="5"/>
      <c r="AA27" s="5"/>
      <c r="AB27" s="60"/>
      <c r="AC27" s="61"/>
      <c r="AD27" s="67"/>
      <c r="AE27" s="58"/>
      <c r="AF27" s="58"/>
      <c r="AG27" s="58"/>
      <c r="AH27" s="58"/>
      <c r="AI27" s="59"/>
      <c r="AJ27" s="23">
        <f t="shared" si="1"/>
        <v>0</v>
      </c>
    </row>
    <row r="28" spans="20:36" ht="15">
      <c r="T28" s="5"/>
      <c r="U28" s="5"/>
      <c r="AA28" s="5"/>
      <c r="AB28" s="51"/>
      <c r="AC28" s="52"/>
      <c r="AD28" s="41"/>
      <c r="AE28" s="36"/>
      <c r="AF28" s="36"/>
      <c r="AG28" s="36"/>
      <c r="AH28" s="36"/>
      <c r="AI28" s="56"/>
      <c r="AJ28" s="13">
        <f>SUM(AD28:AI28)</f>
        <v>0</v>
      </c>
    </row>
    <row r="29" ht="15">
      <c r="AA29" s="5"/>
    </row>
  </sheetData>
  <sheetProtection/>
  <mergeCells count="1">
    <mergeCell ref="V5:W6"/>
  </mergeCells>
  <printOptions horizontalCentered="1" verticalCentered="1"/>
  <pageMargins left="0.5905511811023623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Heijst</dc:creator>
  <cp:keywords/>
  <dc:description/>
  <cp:lastModifiedBy>Jan</cp:lastModifiedBy>
  <cp:lastPrinted>2023-05-16T17:28:08Z</cp:lastPrinted>
  <dcterms:created xsi:type="dcterms:W3CDTF">2005-11-26T13:18:11Z</dcterms:created>
  <dcterms:modified xsi:type="dcterms:W3CDTF">2023-05-22T07:35:50Z</dcterms:modified>
  <cp:category/>
  <cp:version/>
  <cp:contentType/>
  <cp:contentStatus/>
</cp:coreProperties>
</file>